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8BC4BC0C-AAF7-43A0-94C0-827565766140}" xr6:coauthVersionLast="45" xr6:coauthVersionMax="45" xr10:uidLastSave="{00000000-0000-0000-0000-000000000000}"/>
  <bookViews>
    <workbookView xWindow="-120" yWindow="-120" windowWidth="29040" windowHeight="15720" xr2:uid="{5D0E487E-6B62-4368-BB9C-D8749780DA4C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<sst xmlns="http://schemas.openxmlformats.org/spreadsheetml/2006/main" count="98" uniqueCount="43">
  <si>
    <t>КАПІТАЛЬНІ ІНВЕСТИЦІЇ ЗА 4 квартал 2024 року</t>
  </si>
  <si>
    <t xml:space="preserve">Найменування </t>
  </si>
  <si>
    <t>Од.</t>
  </si>
  <si>
    <t>Ціна</t>
  </si>
  <si>
    <t>джерело фінансування</t>
  </si>
  <si>
    <t xml:space="preserve">         110.0095  Аспіратор ATMOS C 161 Aspirator /DDS</t>
  </si>
  <si>
    <t>шт</t>
  </si>
  <si>
    <t>кошти НСЗУ</t>
  </si>
  <si>
    <t xml:space="preserve">      110.0161: Апарат наркозно-дихальний WATO EX-55 Pro (EX-55 Pro_ePM12_DK50DE_2</t>
  </si>
  <si>
    <t>централізовано</t>
  </si>
  <si>
    <t xml:space="preserve">         110.0162  Стерилізатор паровий MO-ST-75-VU</t>
  </si>
  <si>
    <t xml:space="preserve">      110.0163: Фартух рентген захисний фронтальний</t>
  </si>
  <si>
    <t xml:space="preserve">         110.0164  Рентген захисні окуляри з бічним захистом</t>
  </si>
  <si>
    <t xml:space="preserve">      110.0165: Стіл операційний Eschmann T20-a+1 од</t>
  </si>
  <si>
    <t>благодійна допомога</t>
  </si>
  <si>
    <t xml:space="preserve">         110.0166  Пульсоксиметр Rad 97</t>
  </si>
  <si>
    <t xml:space="preserve">      110.0167: Приліжковий монітор пацієнта PVM-2703</t>
  </si>
  <si>
    <t xml:space="preserve">         110.0168  Ліжко лікарняне Evario one</t>
  </si>
  <si>
    <t xml:space="preserve">      110.0169: Ліжко лікарняне Deka</t>
  </si>
  <si>
    <t xml:space="preserve">         110.0170  Дефібрилятор - монітор ZOLL M2</t>
  </si>
  <si>
    <t xml:space="preserve">      110.0171: Електрокардіограф ECG-3150</t>
  </si>
  <si>
    <t xml:space="preserve">      110.0172: Автономна система для піднімання та переміщення пацієнта з живленням від електромережі (діагностика in vitro)</t>
  </si>
  <si>
    <t xml:space="preserve">      110.0173: Реабілітаційна бігова доріжка (Реабілітаційна бігова доріжка 7.0Т (Dyaco International Inc) , Підвісна система Luna/200кг/горизонтальна з штиковим кріпленням (Winncare Nordic ApS)</t>
  </si>
  <si>
    <t xml:space="preserve">      110.0174: Ноутбук НР 250R G9</t>
  </si>
  <si>
    <t xml:space="preserve">         110.0175  Реабілітаційний велосипед 7.0U</t>
  </si>
  <si>
    <t xml:space="preserve">      110.0176: Реабілітаційний комплект РК-1, до якого входять: ТРНВ-1;ТРВК-1;ТМК-1;ТРВМ-1;ТРНП-1;ТРНГ-1,Тр-М8,Тр-М7,ДДВП-1,Тр-М5</t>
  </si>
  <si>
    <t xml:space="preserve">         110.0177  Поручні для навчання ходінню Т/ВР</t>
  </si>
  <si>
    <t xml:space="preserve">      110.0178: Комбінований ротор для вправ на нижніх і верхніх кінцівках KRDG</t>
  </si>
  <si>
    <t xml:space="preserve">      110.0179: Шафа медична меблева ШМс-5</t>
  </si>
  <si>
    <t xml:space="preserve">         110.0180  Шафа медична матеріальна Шма-5</t>
  </si>
  <si>
    <t xml:space="preserve">      110.0181: Шафа медична матеріальна Шма-1</t>
  </si>
  <si>
    <t xml:space="preserve">      110.0182: Ліжко функціональне з регулюванням висоти ЛФ-9</t>
  </si>
  <si>
    <t xml:space="preserve">      110.0183: Ноутбук Lenovo V 15 G4 AMN Microsoft Windows 11 64-bit Ukrainian; NET Framework 4.8, VisualC++Redistributalb Runtimes 2015 Офісний пакет Microsoft Office  Для дому та бізнесу 2021 64-bit</t>
  </si>
  <si>
    <t xml:space="preserve">         110.0184  Каталка для транспортування пацієнтів</t>
  </si>
  <si>
    <t xml:space="preserve">      110.0185: Тренажер для активного та пасивного застосування ZEPU-K2000E</t>
  </si>
  <si>
    <t>власні надходження</t>
  </si>
  <si>
    <t xml:space="preserve">      110.0186: Бруси для відновлення навиків ходьби з перешкодами (Паралельні бруси з перешкодами PXG-01)</t>
  </si>
  <si>
    <t xml:space="preserve">      110.0188: Стельовий підйомник + стропи для системи стельового підйомника (Стельовий підйомник зі стропами Altair 552210H)</t>
  </si>
  <si>
    <t xml:space="preserve">      110.0189: Шведська стінка одинарна</t>
  </si>
  <si>
    <t>всього</t>
  </si>
  <si>
    <t xml:space="preserve">      110.0187: Сходи універсальні для навчання хотьби з похилою поверхнею (Універсальні сходи з похилою поверхнею G-12)</t>
  </si>
  <si>
    <t>кільсть</t>
  </si>
  <si>
    <t>вартість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</si>
</sst>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center" wrapText="1"/>
    </xf>
    <xf numFmtId="49" fontId="0" fillId="2" borderId="2" xfId="0" applyNumberFormat="1" applyFill="1" applyBorder="1" applyAlignment="1">
      <alignment horizontal="center" wrapText="1"/>
    </xf>
    <xf numFmtId="0" fontId="2" fillId="3" borderId="3" xfId="0" applyFont="1" applyFill="1" applyBorder="1"/>
    <xf numFmtId="49" fontId="0" fillId="2" borderId="2" xfId="0" applyNumberFormat="1" applyFill="1" applyBorder="1" applyAlignment="1">
      <alignment horizontal="center" wrapText="1"/>
    </xf>
    <xf numFmtId="0" fontId="0" fillId="3" borderId="4" xfId="0" applyFill="1" applyBorder="1"/>
    <xf numFmtId="0" fontId="0" fillId="3" borderId="5" xfId="0" applyFill="1" applyBorder="1"/>
    <xf numFmtId="49" fontId="0" fillId="0" borderId="1" xfId="0" applyNumberFormat="1" applyBorder="1" applyAlignment="1">
      <alignment wrapText="1"/>
    </xf>
    <xf numFmtId="2" fontId="0" fillId="0" borderId="1" xfId="0" applyNumberFormat="1" applyBorder="1"/>
    <xf numFmtId="2" fontId="0" fillId="0" borderId="2" xfId="0" applyNumberForma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49" fontId="0" fillId="0" borderId="7" xfId="0" applyNumberFormat="1" applyBorder="1" applyAlignment="1">
      <alignment wrapText="1"/>
    </xf>
    <xf numFmtId="2" fontId="0" fillId="0" borderId="7" xfId="0" applyNumberFormat="1" applyBorder="1"/>
    <xf numFmtId="2" fontId="0" fillId="0" borderId="8" xfId="0" applyNumberFormat="1" applyBorder="1"/>
    <xf numFmtId="0" fontId="1" fillId="0" borderId="6" xfId="0" applyFont="1" applyBorder="1"/>
    <xf numFmtId="2" fontId="1" fillId="0" borderId="9" xfId="0" applyNumberFormat="1" applyFont="1" applyBorder="1"/>
    <xf numFmtId="0" fontId="0" fillId="0" borderId="6" xfId="0" applyBorder="1"/>
    <xf numFmtId="49" fontId="0" fillId="0" borderId="1" xfId="0" applyNumberFormat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49" fontId="0" fillId="0" borderId="7" xfId="0" applyNumberFormat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C963-E3CE-4D2D-9947-967B1F65BD1C}">
  <dimension ref="A2:F39"/>
  <sheetViews>
    <sheetView tabSelected="1" workbookViewId="0">
      <selection activeCell="C23" sqref="C23"/>
    </sheetView>
  </sheetViews>
  <sheetFormatPr defaultRowHeight="15" x14ac:dyDescent="0.25"/>
  <cols>
    <col min="1" max="1" width="55.85546875" customWidth="1"/>
    <col min="3" max="3" width="19.42578125" customWidth="1"/>
    <col min="5" max="5" width="12.28515625" customWidth="1"/>
    <col min="6" max="6" width="23.7109375" customWidth="1"/>
  </cols>
  <sheetData>
    <row r="2" spans="1:6" x14ac:dyDescent="0.25">
      <c r="A2" s="1" t="s">
        <v>0</v>
      </c>
      <c r="B2" s="1"/>
      <c r="C2" s="1"/>
      <c r="D2" s="1"/>
      <c r="E2" s="1"/>
      <c r="F2" s="1"/>
    </row>
    <row r="3" spans="1:6" x14ac:dyDescent="0.25">
      <c r="A3" s="2"/>
      <c r="B3" s="2"/>
      <c r="C3" s="2"/>
      <c r="D3" s="2"/>
      <c r="E3" s="2"/>
      <c r="F3" s="2"/>
    </row>
    <row r="5" spans="1:6" x14ac:dyDescent="0.25">
      <c r="A5" s="3" t="s">
        <v>1</v>
      </c>
      <c r="B5" s="4" t="s">
        <v>2</v>
      </c>
      <c r="C5" s="4" t="s">
        <v>3</v>
      </c>
      <c r="D5" s="5"/>
      <c r="E5" s="6"/>
      <c r="F5" s="7" t="s">
        <v>4</v>
      </c>
    </row>
    <row r="6" spans="1:6" x14ac:dyDescent="0.25">
      <c r="A6" s="4"/>
      <c r="B6" s="4"/>
      <c r="C6" s="4"/>
      <c r="D6" s="4" t="s">
        <v>41</v>
      </c>
      <c r="E6" s="8" t="s">
        <v>42</v>
      </c>
      <c r="F6" s="9"/>
    </row>
    <row r="7" spans="1:6" x14ac:dyDescent="0.25">
      <c r="A7" s="5"/>
      <c r="B7" s="5"/>
      <c r="C7" s="5"/>
      <c r="D7" s="4"/>
      <c r="E7" s="8"/>
      <c r="F7" s="9"/>
    </row>
    <row r="8" spans="1:6" x14ac:dyDescent="0.25">
      <c r="A8" s="5"/>
      <c r="B8" s="5"/>
      <c r="C8" s="5"/>
      <c r="D8" s="5"/>
      <c r="E8" s="6"/>
      <c r="F8" s="10"/>
    </row>
    <row r="9" spans="1:6" ht="24.75" customHeight="1" x14ac:dyDescent="0.25">
      <c r="A9" s="22" t="s">
        <v>5</v>
      </c>
      <c r="B9" s="11" t="s">
        <v>6</v>
      </c>
      <c r="C9" s="12">
        <v>52965</v>
      </c>
      <c r="D9" s="12">
        <v>1</v>
      </c>
      <c r="E9" s="13">
        <v>52965</v>
      </c>
      <c r="F9" s="14" t="s">
        <v>7</v>
      </c>
    </row>
    <row r="10" spans="1:6" ht="30" customHeight="1" x14ac:dyDescent="0.25">
      <c r="A10" s="22" t="s">
        <v>8</v>
      </c>
      <c r="B10" s="11" t="s">
        <v>6</v>
      </c>
      <c r="C10" s="12">
        <v>17858</v>
      </c>
      <c r="D10" s="12">
        <v>2</v>
      </c>
      <c r="E10" s="13">
        <v>35716</v>
      </c>
      <c r="F10" s="15" t="s">
        <v>9</v>
      </c>
    </row>
    <row r="11" spans="1:6" ht="19.5" customHeight="1" x14ac:dyDescent="0.25">
      <c r="A11" s="22" t="s">
        <v>10</v>
      </c>
      <c r="B11" s="11" t="s">
        <v>6</v>
      </c>
      <c r="C11" s="12">
        <v>202750</v>
      </c>
      <c r="D11" s="12">
        <v>1</v>
      </c>
      <c r="E11" s="13">
        <v>202750</v>
      </c>
      <c r="F11" s="14" t="s">
        <v>7</v>
      </c>
    </row>
    <row r="12" spans="1:6" ht="20.25" customHeight="1" x14ac:dyDescent="0.25">
      <c r="A12" s="22" t="s">
        <v>11</v>
      </c>
      <c r="B12" s="11" t="s">
        <v>6</v>
      </c>
      <c r="C12" s="12">
        <v>44598.5</v>
      </c>
      <c r="D12" s="12">
        <v>4</v>
      </c>
      <c r="E12" s="13">
        <v>178394</v>
      </c>
      <c r="F12" s="14" t="s">
        <v>7</v>
      </c>
    </row>
    <row r="13" spans="1:6" ht="15" customHeight="1" x14ac:dyDescent="0.25">
      <c r="A13" s="22" t="s">
        <v>12</v>
      </c>
      <c r="B13" s="11" t="s">
        <v>6</v>
      </c>
      <c r="C13" s="12">
        <v>20317.5</v>
      </c>
      <c r="D13" s="12">
        <v>2</v>
      </c>
      <c r="E13" s="13">
        <v>40635</v>
      </c>
      <c r="F13" s="14" t="s">
        <v>7</v>
      </c>
    </row>
    <row r="14" spans="1:6" ht="15.75" customHeight="1" x14ac:dyDescent="0.25">
      <c r="A14" s="22" t="s">
        <v>13</v>
      </c>
      <c r="B14" s="11" t="s">
        <v>6</v>
      </c>
      <c r="C14" s="12">
        <v>300000</v>
      </c>
      <c r="D14" s="12">
        <v>1</v>
      </c>
      <c r="E14" s="13">
        <v>300000</v>
      </c>
      <c r="F14" s="15" t="s">
        <v>14</v>
      </c>
    </row>
    <row r="15" spans="1:6" ht="16.5" customHeight="1" x14ac:dyDescent="0.25">
      <c r="A15" s="22" t="s">
        <v>15</v>
      </c>
      <c r="B15" s="11" t="s">
        <v>6</v>
      </c>
      <c r="C15" s="12">
        <v>83995</v>
      </c>
      <c r="D15" s="12">
        <v>2</v>
      </c>
      <c r="E15" s="13">
        <v>167990</v>
      </c>
      <c r="F15" s="14" t="s">
        <v>7</v>
      </c>
    </row>
    <row r="16" spans="1:6" ht="15" customHeight="1" x14ac:dyDescent="0.25">
      <c r="A16" s="22" t="s">
        <v>16</v>
      </c>
      <c r="B16" s="11" t="s">
        <v>6</v>
      </c>
      <c r="C16" s="12">
        <v>265467</v>
      </c>
      <c r="D16" s="12">
        <v>1</v>
      </c>
      <c r="E16" s="13">
        <v>265467</v>
      </c>
      <c r="F16" s="14" t="s">
        <v>7</v>
      </c>
    </row>
    <row r="17" spans="1:6" ht="20.25" customHeight="1" x14ac:dyDescent="0.25">
      <c r="A17" s="22" t="s">
        <v>17</v>
      </c>
      <c r="B17" s="11" t="s">
        <v>6</v>
      </c>
      <c r="C17" s="12">
        <v>223202</v>
      </c>
      <c r="D17" s="12">
        <v>1</v>
      </c>
      <c r="E17" s="13">
        <v>223202</v>
      </c>
      <c r="F17" s="14" t="s">
        <v>7</v>
      </c>
    </row>
    <row r="18" spans="1:6" ht="18.75" customHeight="1" x14ac:dyDescent="0.25">
      <c r="A18" s="22" t="s">
        <v>18</v>
      </c>
      <c r="B18" s="11" t="s">
        <v>6</v>
      </c>
      <c r="C18" s="12">
        <v>82176</v>
      </c>
      <c r="D18" s="12">
        <v>6</v>
      </c>
      <c r="E18" s="13">
        <v>493056</v>
      </c>
      <c r="F18" s="14" t="s">
        <v>7</v>
      </c>
    </row>
    <row r="19" spans="1:6" ht="19.5" customHeight="1" x14ac:dyDescent="0.25">
      <c r="A19" s="22" t="s">
        <v>19</v>
      </c>
      <c r="B19" s="11" t="s">
        <v>6</v>
      </c>
      <c r="C19" s="12">
        <v>438807</v>
      </c>
      <c r="D19" s="12">
        <v>1</v>
      </c>
      <c r="E19" s="13">
        <v>438807</v>
      </c>
      <c r="F19" s="14" t="s">
        <v>7</v>
      </c>
    </row>
    <row r="20" spans="1:6" ht="19.5" customHeight="1" x14ac:dyDescent="0.25">
      <c r="A20" s="22" t="s">
        <v>20</v>
      </c>
      <c r="B20" s="11" t="s">
        <v>6</v>
      </c>
      <c r="C20" s="12">
        <v>105000</v>
      </c>
      <c r="D20" s="12">
        <v>1</v>
      </c>
      <c r="E20" s="13">
        <v>105000</v>
      </c>
      <c r="F20" s="14" t="s">
        <v>7</v>
      </c>
    </row>
    <row r="21" spans="1:6" ht="49.5" customHeight="1" x14ac:dyDescent="0.25">
      <c r="A21" s="22" t="s">
        <v>21</v>
      </c>
      <c r="B21" s="11" t="s">
        <v>6</v>
      </c>
      <c r="C21" s="12">
        <v>133816</v>
      </c>
      <c r="D21" s="12">
        <v>1</v>
      </c>
      <c r="E21" s="13">
        <v>133816</v>
      </c>
      <c r="F21" s="14" t="s">
        <v>7</v>
      </c>
    </row>
    <row r="22" spans="1:6" ht="65.25" customHeight="1" x14ac:dyDescent="0.25">
      <c r="A22" s="22" t="s">
        <v>22</v>
      </c>
      <c r="B22" s="11" t="s">
        <v>6</v>
      </c>
      <c r="C22" s="12">
        <v>394243.06</v>
      </c>
      <c r="D22" s="12">
        <v>1</v>
      </c>
      <c r="E22" s="13">
        <v>394243.06</v>
      </c>
      <c r="F22" s="14" t="s">
        <v>7</v>
      </c>
    </row>
    <row r="23" spans="1:6" ht="27" customHeight="1" x14ac:dyDescent="0.25">
      <c r="A23" s="22" t="s">
        <v>23</v>
      </c>
      <c r="B23" s="11" t="s">
        <v>6</v>
      </c>
      <c r="C23" s="12">
        <v>25632.5</v>
      </c>
      <c r="D23" s="12">
        <v>30</v>
      </c>
      <c r="E23" s="13">
        <v>768975</v>
      </c>
      <c r="F23" s="14" t="s">
        <v>7</v>
      </c>
    </row>
    <row r="24" spans="1:6" ht="24" customHeight="1" x14ac:dyDescent="0.25">
      <c r="A24" s="22" t="s">
        <v>24</v>
      </c>
      <c r="B24" s="11" t="s">
        <v>6</v>
      </c>
      <c r="C24" s="12">
        <v>268500</v>
      </c>
      <c r="D24" s="12">
        <v>1</v>
      </c>
      <c r="E24" s="13">
        <v>268500</v>
      </c>
      <c r="F24" s="14" t="s">
        <v>7</v>
      </c>
    </row>
    <row r="25" spans="1:6" ht="29.25" customHeight="1" x14ac:dyDescent="0.25">
      <c r="A25" s="22" t="s">
        <v>25</v>
      </c>
      <c r="B25" s="11" t="s">
        <v>6</v>
      </c>
      <c r="C25" s="12">
        <v>174000</v>
      </c>
      <c r="D25" s="12">
        <v>1</v>
      </c>
      <c r="E25" s="13">
        <v>174000</v>
      </c>
      <c r="F25" s="14" t="s">
        <v>7</v>
      </c>
    </row>
    <row r="26" spans="1:6" ht="33.75" customHeight="1" x14ac:dyDescent="0.25">
      <c r="A26" s="22" t="s">
        <v>26</v>
      </c>
      <c r="B26" s="11" t="s">
        <v>6</v>
      </c>
      <c r="C26" s="12">
        <v>55670</v>
      </c>
      <c r="D26" s="12">
        <v>1</v>
      </c>
      <c r="E26" s="13">
        <v>55670</v>
      </c>
      <c r="F26" s="14" t="s">
        <v>7</v>
      </c>
    </row>
    <row r="27" spans="1:6" ht="30.75" customHeight="1" x14ac:dyDescent="0.25">
      <c r="A27" s="22" t="s">
        <v>27</v>
      </c>
      <c r="B27" s="11" t="s">
        <v>6</v>
      </c>
      <c r="C27" s="12">
        <v>50702</v>
      </c>
      <c r="D27" s="12">
        <v>1</v>
      </c>
      <c r="E27" s="13">
        <v>50702</v>
      </c>
      <c r="F27" s="14" t="s">
        <v>7</v>
      </c>
    </row>
    <row r="28" spans="1:6" ht="23.25" customHeight="1" x14ac:dyDescent="0.25">
      <c r="A28" s="22" t="s">
        <v>28</v>
      </c>
      <c r="B28" s="11" t="s">
        <v>6</v>
      </c>
      <c r="C28" s="12">
        <v>28355</v>
      </c>
      <c r="D28" s="12">
        <v>1</v>
      </c>
      <c r="E28" s="13">
        <v>28355</v>
      </c>
      <c r="F28" s="14" t="s">
        <v>7</v>
      </c>
    </row>
    <row r="29" spans="1:6" ht="27.75" customHeight="1" x14ac:dyDescent="0.25">
      <c r="A29" s="22" t="s">
        <v>29</v>
      </c>
      <c r="B29" s="11" t="s">
        <v>6</v>
      </c>
      <c r="C29" s="12">
        <v>26215</v>
      </c>
      <c r="D29" s="12">
        <v>1</v>
      </c>
      <c r="E29" s="13">
        <v>26215</v>
      </c>
      <c r="F29" s="14" t="s">
        <v>7</v>
      </c>
    </row>
    <row r="30" spans="1:6" ht="30" customHeight="1" x14ac:dyDescent="0.25">
      <c r="A30" s="22" t="s">
        <v>30</v>
      </c>
      <c r="B30" s="11" t="s">
        <v>6</v>
      </c>
      <c r="C30" s="12">
        <v>22470</v>
      </c>
      <c r="D30" s="12">
        <v>1</v>
      </c>
      <c r="E30" s="13">
        <v>22470</v>
      </c>
      <c r="F30" s="14" t="s">
        <v>7</v>
      </c>
    </row>
    <row r="31" spans="1:6" ht="26.25" customHeight="1" x14ac:dyDescent="0.25">
      <c r="A31" s="22" t="s">
        <v>31</v>
      </c>
      <c r="B31" s="11" t="s">
        <v>6</v>
      </c>
      <c r="C31" s="12">
        <v>41730</v>
      </c>
      <c r="D31" s="12">
        <v>8</v>
      </c>
      <c r="E31" s="13">
        <v>333840</v>
      </c>
      <c r="F31" s="14" t="s">
        <v>7</v>
      </c>
    </row>
    <row r="32" spans="1:6" ht="31.5" customHeight="1" x14ac:dyDescent="0.25">
      <c r="A32" s="22" t="s">
        <v>32</v>
      </c>
      <c r="B32" s="11" t="s">
        <v>6</v>
      </c>
      <c r="C32" s="12">
        <v>25440</v>
      </c>
      <c r="D32" s="12">
        <v>1</v>
      </c>
      <c r="E32" s="13">
        <v>25440</v>
      </c>
      <c r="F32" s="15" t="s">
        <v>9</v>
      </c>
    </row>
    <row r="33" spans="1:6" ht="25.5" customHeight="1" x14ac:dyDescent="0.25">
      <c r="A33" s="22" t="s">
        <v>33</v>
      </c>
      <c r="B33" s="11" t="s">
        <v>6</v>
      </c>
      <c r="C33" s="12">
        <v>57459</v>
      </c>
      <c r="D33" s="12">
        <v>1</v>
      </c>
      <c r="E33" s="13">
        <v>57459</v>
      </c>
      <c r="F33" s="14" t="s">
        <v>7</v>
      </c>
    </row>
    <row r="34" spans="1:6" ht="32.25" customHeight="1" x14ac:dyDescent="0.25">
      <c r="A34" s="22" t="s">
        <v>34</v>
      </c>
      <c r="B34" s="11" t="s">
        <v>6</v>
      </c>
      <c r="C34" s="12">
        <v>388089</v>
      </c>
      <c r="D34" s="12">
        <v>1</v>
      </c>
      <c r="E34" s="13">
        <v>388089</v>
      </c>
      <c r="F34" s="15" t="s">
        <v>35</v>
      </c>
    </row>
    <row r="35" spans="1:6" ht="33" customHeight="1" x14ac:dyDescent="0.25">
      <c r="A35" s="23" t="s">
        <v>36</v>
      </c>
      <c r="B35" s="11" t="s">
        <v>6</v>
      </c>
      <c r="C35" s="12">
        <v>40285.5</v>
      </c>
      <c r="D35" s="12">
        <v>1</v>
      </c>
      <c r="E35" s="13">
        <v>40285.5</v>
      </c>
      <c r="F35" s="15" t="s">
        <v>9</v>
      </c>
    </row>
    <row r="36" spans="1:6" ht="43.5" customHeight="1" x14ac:dyDescent="0.25">
      <c r="A36" s="22" t="s">
        <v>40</v>
      </c>
      <c r="B36" s="11" t="s">
        <v>6</v>
      </c>
      <c r="C36" s="12">
        <v>40203.11</v>
      </c>
      <c r="D36" s="12">
        <v>1</v>
      </c>
      <c r="E36" s="13">
        <v>40203.11</v>
      </c>
      <c r="F36" s="15" t="s">
        <v>9</v>
      </c>
    </row>
    <row r="37" spans="1:6" ht="42.75" customHeight="1" x14ac:dyDescent="0.25">
      <c r="A37" s="22" t="s">
        <v>37</v>
      </c>
      <c r="B37" s="11" t="s">
        <v>6</v>
      </c>
      <c r="C37" s="12">
        <v>153730.10999999999</v>
      </c>
      <c r="D37" s="12">
        <v>1</v>
      </c>
      <c r="E37" s="13">
        <v>153730.10999999999</v>
      </c>
      <c r="F37" s="15" t="s">
        <v>9</v>
      </c>
    </row>
    <row r="38" spans="1:6" ht="27.75" customHeight="1" x14ac:dyDescent="0.25">
      <c r="A38" s="24" t="s">
        <v>38</v>
      </c>
      <c r="B38" s="16" t="s">
        <v>6</v>
      </c>
      <c r="C38" s="17">
        <v>34478.61</v>
      </c>
      <c r="D38" s="17">
        <v>1</v>
      </c>
      <c r="E38" s="18">
        <v>34478.61</v>
      </c>
      <c r="F38" s="15" t="s">
        <v>9</v>
      </c>
    </row>
    <row r="39" spans="1:6" x14ac:dyDescent="0.25">
      <c r="A39" s="19" t="s">
        <v>39</v>
      </c>
      <c r="B39" s="19"/>
      <c r="C39" s="19"/>
      <c r="D39" s="19"/>
      <c r="E39" s="20">
        <f>SUM(E9:E38)</f>
        <v>5500453.3900000015</v>
      </c>
      <c r="F39" s="21"/>
    </row>
  </sheetData>
  <mergeCells count="7">
    <mergeCell ref="A3:F3"/>
    <mergeCell ref="A5:A6"/>
    <mergeCell ref="B5:B6"/>
    <mergeCell ref="C5:C6"/>
    <mergeCell ref="D6:D7"/>
    <mergeCell ref="E6:E7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2025-01-22T09:54:32Z</dcterms:created>
  <dcterms:modified xsi:type="dcterms:W3CDTF">2025-01-22T10:02:09Z</dcterms:modified>
</cp:coreProperties>
</file>